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<sst xmlns="http://schemas.openxmlformats.org/spreadsheetml/2006/main" count="146" uniqueCount="56">
  <si>
    <t>Categories</t>
  </si>
  <si>
    <t xml:space="preserve">     -CHEVESSON Fabienne</t>
  </si>
  <si>
    <t xml:space="preserve">     -GUIDOUX Noel</t>
  </si>
  <si>
    <t>Bare bow SF :</t>
  </si>
  <si>
    <t xml:space="preserve">     -VOTAT Marie-Christine</t>
  </si>
  <si>
    <t>Arc droit SH :</t>
  </si>
  <si>
    <t xml:space="preserve">     -GENDROT Florence</t>
  </si>
  <si>
    <t>Arc droit SF :</t>
  </si>
  <si>
    <t xml:space="preserve">     -GENDROT Loic</t>
  </si>
  <si>
    <t>Arc libre SH :</t>
  </si>
  <si>
    <t xml:space="preserve">     -CIVADE Ervan</t>
  </si>
  <si>
    <t>Place</t>
  </si>
  <si>
    <t>Nb d'archers</t>
  </si>
  <si>
    <t>1ere place</t>
  </si>
  <si>
    <t>2eme place</t>
  </si>
  <si>
    <t>3eme place</t>
  </si>
  <si>
    <t>Podiums</t>
  </si>
  <si>
    <t>Moyenne Score</t>
  </si>
  <si>
    <t>TIR NATURE</t>
  </si>
  <si>
    <t>Score</t>
  </si>
  <si>
    <t>Arc poulies nu VF:</t>
  </si>
  <si>
    <t>Bare bow JF :</t>
  </si>
  <si>
    <t>Bare bow VH :</t>
  </si>
  <si>
    <t xml:space="preserve">     -MOUILLERON Marc</t>
  </si>
  <si>
    <t>Total</t>
  </si>
  <si>
    <t>%</t>
  </si>
  <si>
    <t>Bare bow CH :</t>
  </si>
  <si>
    <t>Arc libre VH :</t>
  </si>
  <si>
    <t xml:space="preserve">     -JOYEUX Alain</t>
  </si>
  <si>
    <t>3eme</t>
  </si>
  <si>
    <t>5eme</t>
  </si>
  <si>
    <t>1er</t>
  </si>
  <si>
    <t xml:space="preserve">     -GAUGRY Damien</t>
  </si>
  <si>
    <t xml:space="preserve">     -BERNARDIN Pascal</t>
  </si>
  <si>
    <t>Orléans le 22/09/2013</t>
  </si>
  <si>
    <t>Arc droit VH :</t>
  </si>
  <si>
    <t xml:space="preserve">     -BAILLY Jean Marie</t>
  </si>
  <si>
    <t>7eme</t>
  </si>
  <si>
    <t>11eme</t>
  </si>
  <si>
    <t>Pers le 06/10/2013</t>
  </si>
  <si>
    <t>4eme</t>
  </si>
  <si>
    <t>Champagnac 13/10/2013</t>
  </si>
  <si>
    <t>3 eme</t>
  </si>
  <si>
    <t>Amilly le 17/11/2013</t>
  </si>
  <si>
    <t>Amilly le 16/11/2013</t>
  </si>
  <si>
    <t>2 eme</t>
  </si>
  <si>
    <t>1 er</t>
  </si>
  <si>
    <t>Châteaudun</t>
  </si>
  <si>
    <t xml:space="preserve">Le B.A.C. </t>
  </si>
  <si>
    <t>9 eme</t>
  </si>
  <si>
    <t>Arc libre VF :</t>
  </si>
  <si>
    <t>Pithiviers</t>
  </si>
  <si>
    <t>5 eme</t>
  </si>
  <si>
    <r>
      <t xml:space="preserve">Mehun - </t>
    </r>
    <r>
      <rPr>
        <b/>
        <i/>
        <sz val="12"/>
        <color indexed="49"/>
        <rFont val="Arial"/>
        <family val="2"/>
      </rPr>
      <t>Championnat Départemental</t>
    </r>
  </si>
  <si>
    <t>1ere</t>
  </si>
  <si>
    <r>
      <t xml:space="preserve">Pers en Gatinais - </t>
    </r>
    <r>
      <rPr>
        <b/>
        <i/>
        <sz val="12"/>
        <color indexed="47"/>
        <rFont val="Arial"/>
        <family val="2"/>
      </rPr>
      <t>Championnat de Ligue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</si>
</sst>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i/>
      <sz val="12"/>
      <color indexed="5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i/>
      <sz val="12"/>
      <color indexed="49"/>
      <name val="Arial"/>
      <family val="2"/>
    </font>
    <font>
      <b/>
      <i/>
      <sz val="12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13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1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17" borderId="15" xfId="0" applyNumberFormat="1" applyFont="1" applyFill="1" applyBorder="1" applyAlignment="1">
      <alignment horizontal="center"/>
    </xf>
    <xf numFmtId="164" fontId="0" fillId="15" borderId="15" xfId="0" applyNumberFormat="1" applyFont="1" applyFill="1" applyBorder="1" applyAlignment="1">
      <alignment horizontal="center"/>
    </xf>
    <xf numFmtId="164" fontId="0" fillId="35" borderId="15" xfId="0" applyNumberFormat="1" applyFill="1" applyBorder="1" applyAlignment="1">
      <alignment horizontal="center"/>
    </xf>
    <xf numFmtId="164" fontId="0" fillId="17" borderId="16" xfId="0" applyNumberFormat="1" applyFill="1" applyBorder="1" applyAlignment="1">
      <alignment horizontal="center"/>
    </xf>
    <xf numFmtId="164" fontId="0" fillId="17" borderId="15" xfId="0" applyNumberForma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9525</xdr:colOff>
      <xdr:row>6</xdr:row>
      <xdr:rowOff>0</xdr:rowOff>
    </xdr:to>
    <xdr:pic>
      <xdr:nvPicPr>
        <xdr:cNvPr id="1" name="Picture 1" descr="blason natureb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71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65"/>
  <sheetViews>
    <sheetView tabSelected="1" zoomScalePageLayoutView="0" workbookViewId="0" topLeftCell="A1">
      <selection activeCell="C44" sqref="C44"/>
    </sheetView>
  </sheetViews>
  <sheetFormatPr defaultColWidth="11.421875" defaultRowHeight="12.75"/>
  <cols>
    <col min="2" max="2" width="15.7109375" style="0" customWidth="1"/>
    <col min="3" max="3" width="9.140625" style="0" customWidth="1"/>
    <col min="4" max="58" width="11.140625" style="0" customWidth="1"/>
  </cols>
  <sheetData>
    <row r="2" spans="3:46" ht="12.75">
      <c r="C2" s="73" t="s">
        <v>18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</row>
    <row r="3" spans="3:46" ht="12.75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</row>
    <row r="4" ht="0.75" customHeight="1" thickBot="1"/>
    <row r="5" spans="4:58" ht="12.75" customHeight="1">
      <c r="D5" s="53" t="s">
        <v>55</v>
      </c>
      <c r="E5" s="54"/>
      <c r="F5" s="53" t="s">
        <v>53</v>
      </c>
      <c r="G5" s="54"/>
      <c r="H5" s="53" t="s">
        <v>51</v>
      </c>
      <c r="I5" s="54"/>
      <c r="J5" s="53" t="s">
        <v>48</v>
      </c>
      <c r="K5" s="54"/>
      <c r="L5" s="53" t="s">
        <v>47</v>
      </c>
      <c r="M5" s="54"/>
      <c r="N5" s="53" t="s">
        <v>43</v>
      </c>
      <c r="O5" s="54"/>
      <c r="P5" s="53" t="s">
        <v>44</v>
      </c>
      <c r="Q5" s="54"/>
      <c r="R5" s="53" t="s">
        <v>41</v>
      </c>
      <c r="S5" s="54"/>
      <c r="T5" s="53" t="s">
        <v>39</v>
      </c>
      <c r="U5" s="54"/>
      <c r="V5" s="53" t="s">
        <v>34</v>
      </c>
      <c r="W5" s="54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8"/>
      <c r="AO5" s="61"/>
      <c r="AP5" s="61"/>
      <c r="AQ5" s="61"/>
      <c r="AR5" s="61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4:58" ht="51" customHeight="1" thickBot="1">
      <c r="D6" s="55"/>
      <c r="E6" s="56"/>
      <c r="F6" s="55"/>
      <c r="G6" s="56"/>
      <c r="H6" s="55"/>
      <c r="I6" s="56"/>
      <c r="J6" s="55"/>
      <c r="K6" s="56"/>
      <c r="L6" s="55"/>
      <c r="M6" s="56"/>
      <c r="N6" s="55"/>
      <c r="O6" s="56"/>
      <c r="P6" s="55"/>
      <c r="Q6" s="56"/>
      <c r="R6" s="55"/>
      <c r="S6" s="56"/>
      <c r="T6" s="55"/>
      <c r="U6" s="56"/>
      <c r="V6" s="55"/>
      <c r="W6" s="56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8"/>
      <c r="AO6" s="61"/>
      <c r="AP6" s="61"/>
      <c r="AQ6" s="61"/>
      <c r="AR6" s="61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3:58" ht="12.75">
      <c r="C7" s="71" t="s">
        <v>17</v>
      </c>
      <c r="D7" s="57" t="s">
        <v>19</v>
      </c>
      <c r="E7" s="59" t="s">
        <v>11</v>
      </c>
      <c r="F7" s="57" t="s">
        <v>19</v>
      </c>
      <c r="G7" s="59" t="s">
        <v>11</v>
      </c>
      <c r="H7" s="57" t="s">
        <v>19</v>
      </c>
      <c r="I7" s="59" t="s">
        <v>11</v>
      </c>
      <c r="J7" s="57" t="s">
        <v>19</v>
      </c>
      <c r="K7" s="59" t="s">
        <v>11</v>
      </c>
      <c r="L7" s="57" t="s">
        <v>19</v>
      </c>
      <c r="M7" s="59" t="s">
        <v>11</v>
      </c>
      <c r="N7" s="57" t="s">
        <v>19</v>
      </c>
      <c r="O7" s="59" t="s">
        <v>11</v>
      </c>
      <c r="P7" s="57" t="s">
        <v>19</v>
      </c>
      <c r="Q7" s="59" t="s">
        <v>11</v>
      </c>
      <c r="R7" s="57" t="s">
        <v>19</v>
      </c>
      <c r="S7" s="59" t="s">
        <v>11</v>
      </c>
      <c r="T7" s="57" t="s">
        <v>19</v>
      </c>
      <c r="U7" s="59" t="s">
        <v>11</v>
      </c>
      <c r="V7" s="57" t="s">
        <v>19</v>
      </c>
      <c r="W7" s="59" t="s">
        <v>11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7"/>
      <c r="AN7" s="69"/>
      <c r="AO7" s="62"/>
      <c r="AP7" s="62"/>
      <c r="AQ7" s="62"/>
      <c r="AR7" s="62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8" spans="1:58" ht="13.5" thickBot="1">
      <c r="A8" s="1" t="s">
        <v>0</v>
      </c>
      <c r="C8" s="72"/>
      <c r="D8" s="58"/>
      <c r="E8" s="60"/>
      <c r="F8" s="58"/>
      <c r="G8" s="60"/>
      <c r="H8" s="58"/>
      <c r="I8" s="60"/>
      <c r="J8" s="58"/>
      <c r="K8" s="60"/>
      <c r="L8" s="58"/>
      <c r="M8" s="60"/>
      <c r="N8" s="58"/>
      <c r="O8" s="60"/>
      <c r="P8" s="58"/>
      <c r="Q8" s="60"/>
      <c r="R8" s="58"/>
      <c r="S8" s="60"/>
      <c r="T8" s="58"/>
      <c r="U8" s="60"/>
      <c r="V8" s="58"/>
      <c r="W8" s="60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8"/>
      <c r="AN8" s="70"/>
      <c r="AO8" s="63"/>
      <c r="AP8" s="63"/>
      <c r="AQ8" s="63"/>
      <c r="AR8" s="63"/>
      <c r="AS8" s="66"/>
      <c r="AT8" s="66"/>
      <c r="AU8" s="66"/>
      <c r="AV8" s="66"/>
      <c r="AW8" s="66"/>
      <c r="AX8" s="66"/>
      <c r="AY8" s="65"/>
      <c r="AZ8" s="65"/>
      <c r="BA8" s="66"/>
      <c r="BB8" s="66"/>
      <c r="BC8" s="66"/>
      <c r="BD8" s="66"/>
      <c r="BE8" s="66"/>
      <c r="BF8" s="66"/>
    </row>
    <row r="9" spans="1:58" ht="12.75">
      <c r="A9" s="2" t="s">
        <v>20</v>
      </c>
      <c r="C9" s="17"/>
      <c r="D9" s="15"/>
      <c r="E9" s="41"/>
      <c r="F9" s="15"/>
      <c r="G9" s="41"/>
      <c r="H9" s="15"/>
      <c r="I9" s="41"/>
      <c r="J9" s="15"/>
      <c r="K9" s="41"/>
      <c r="L9" s="15"/>
      <c r="M9" s="41"/>
      <c r="N9" s="15"/>
      <c r="O9" s="41"/>
      <c r="P9" s="15"/>
      <c r="Q9" s="41"/>
      <c r="R9" s="15"/>
      <c r="S9" s="41"/>
      <c r="T9" s="15"/>
      <c r="U9" s="41"/>
      <c r="V9" s="15"/>
      <c r="W9" s="41"/>
      <c r="X9" s="31"/>
      <c r="Y9" s="30"/>
      <c r="Z9" s="31"/>
      <c r="AA9" s="30"/>
      <c r="AB9" s="31"/>
      <c r="AC9" s="30"/>
      <c r="AD9" s="31"/>
      <c r="AE9" s="30"/>
      <c r="AF9" s="31"/>
      <c r="AG9" s="30"/>
      <c r="AH9" s="31"/>
      <c r="AI9" s="30"/>
      <c r="AJ9" s="31"/>
      <c r="AK9" s="30"/>
      <c r="AL9" s="31"/>
      <c r="AM9" s="30"/>
      <c r="AN9" s="30"/>
      <c r="AO9" s="31"/>
      <c r="AP9" s="30"/>
      <c r="AQ9" s="31"/>
      <c r="AR9" s="30"/>
      <c r="AS9" s="8"/>
      <c r="AT9" s="8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2.75">
      <c r="A10" t="s">
        <v>1</v>
      </c>
      <c r="C10" s="28">
        <f>(AH10+AF10+AB10)/3</f>
        <v>0</v>
      </c>
      <c r="D10" s="15"/>
      <c r="E10" s="42"/>
      <c r="F10" s="15"/>
      <c r="G10" s="42"/>
      <c r="H10" s="15"/>
      <c r="I10" s="42"/>
      <c r="J10" s="15"/>
      <c r="K10" s="42"/>
      <c r="L10" s="15"/>
      <c r="M10" s="42"/>
      <c r="N10" s="15"/>
      <c r="O10" s="42"/>
      <c r="P10" s="15"/>
      <c r="Q10" s="42"/>
      <c r="R10" s="15"/>
      <c r="S10" s="42"/>
      <c r="T10" s="15"/>
      <c r="U10" s="42"/>
      <c r="V10" s="15"/>
      <c r="W10" s="42"/>
      <c r="X10" s="31"/>
      <c r="Y10" s="32"/>
      <c r="Z10" s="31"/>
      <c r="AA10" s="32"/>
      <c r="AB10" s="31"/>
      <c r="AC10" s="32"/>
      <c r="AD10" s="31"/>
      <c r="AE10" s="32"/>
      <c r="AF10" s="31"/>
      <c r="AG10" s="32"/>
      <c r="AH10" s="31"/>
      <c r="AI10" s="32"/>
      <c r="AJ10" s="31"/>
      <c r="AK10" s="32"/>
      <c r="AL10" s="31"/>
      <c r="AM10" s="32"/>
      <c r="AN10" s="32"/>
      <c r="AO10" s="31"/>
      <c r="AP10" s="32"/>
      <c r="AQ10" s="31"/>
      <c r="AR10" s="32"/>
      <c r="AS10" s="10"/>
      <c r="AT10" s="12"/>
      <c r="AU10" s="11"/>
      <c r="AV10" s="13"/>
      <c r="AW10" s="11"/>
      <c r="AX10" s="13"/>
      <c r="AY10" s="11"/>
      <c r="AZ10" s="13"/>
      <c r="BA10" s="11"/>
      <c r="BB10" s="11"/>
      <c r="BC10" s="11"/>
      <c r="BD10" s="11"/>
      <c r="BE10" s="11"/>
      <c r="BF10" s="11"/>
    </row>
    <row r="11" spans="3:58" s="18" customFormat="1" ht="4.5" customHeight="1">
      <c r="C11" s="19"/>
      <c r="D11" s="20"/>
      <c r="E11" s="43"/>
      <c r="F11" s="20"/>
      <c r="G11" s="43"/>
      <c r="H11" s="20"/>
      <c r="I11" s="43"/>
      <c r="J11" s="20"/>
      <c r="K11" s="43"/>
      <c r="L11" s="20"/>
      <c r="M11" s="43"/>
      <c r="N11" s="20"/>
      <c r="O11" s="43"/>
      <c r="P11" s="20"/>
      <c r="Q11" s="43"/>
      <c r="R11" s="20"/>
      <c r="S11" s="43"/>
      <c r="T11" s="20"/>
      <c r="U11" s="43"/>
      <c r="V11" s="20"/>
      <c r="W11" s="43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/>
      <c r="AJ11" s="31"/>
      <c r="AK11" s="30"/>
      <c r="AL11" s="31"/>
      <c r="AM11" s="30"/>
      <c r="AN11" s="30"/>
      <c r="AO11" s="31"/>
      <c r="AP11" s="30"/>
      <c r="AQ11" s="31"/>
      <c r="AR11" s="30"/>
      <c r="AS11" s="22"/>
      <c r="AT11" s="22"/>
      <c r="AU11" s="13"/>
      <c r="AV11" s="13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1:58" ht="12.75">
      <c r="A12" s="2" t="s">
        <v>26</v>
      </c>
      <c r="C12" s="17"/>
      <c r="D12" s="15"/>
      <c r="E12" s="41"/>
      <c r="F12" s="15"/>
      <c r="G12" s="41"/>
      <c r="H12" s="15"/>
      <c r="I12" s="41"/>
      <c r="J12" s="15"/>
      <c r="K12" s="41"/>
      <c r="L12" s="15"/>
      <c r="M12" s="41"/>
      <c r="N12" s="15"/>
      <c r="O12" s="41"/>
      <c r="P12" s="15"/>
      <c r="Q12" s="41"/>
      <c r="R12" s="15"/>
      <c r="S12" s="41"/>
      <c r="T12" s="15"/>
      <c r="U12" s="41"/>
      <c r="V12" s="15"/>
      <c r="W12" s="41"/>
      <c r="X12" s="31"/>
      <c r="Y12" s="30"/>
      <c r="Z12" s="31"/>
      <c r="AA12" s="30"/>
      <c r="AB12" s="31"/>
      <c r="AC12" s="30"/>
      <c r="AD12" s="31"/>
      <c r="AE12" s="30"/>
      <c r="AF12" s="31"/>
      <c r="AG12" s="30"/>
      <c r="AH12" s="31"/>
      <c r="AI12" s="30"/>
      <c r="AJ12" s="31"/>
      <c r="AK12" s="30"/>
      <c r="AL12" s="31"/>
      <c r="AM12" s="30"/>
      <c r="AN12" s="30"/>
      <c r="AO12" s="31"/>
      <c r="AP12" s="30"/>
      <c r="AQ12" s="31"/>
      <c r="AR12" s="30"/>
      <c r="AS12" s="23"/>
      <c r="AT12" s="22"/>
      <c r="AU12" s="13"/>
      <c r="AV12" s="13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ht="12.75">
      <c r="A13" t="s">
        <v>2</v>
      </c>
      <c r="C13" s="17">
        <f>(AQ13+AL13+AJ13)/3</f>
        <v>0</v>
      </c>
      <c r="D13" s="15"/>
      <c r="E13" s="44"/>
      <c r="F13" s="15"/>
      <c r="G13" s="44"/>
      <c r="H13" s="15"/>
      <c r="I13" s="44"/>
      <c r="J13" s="15"/>
      <c r="K13" s="44"/>
      <c r="L13" s="15"/>
      <c r="M13" s="44"/>
      <c r="N13" s="15"/>
      <c r="O13" s="44"/>
      <c r="P13" s="15"/>
      <c r="Q13" s="44"/>
      <c r="R13" s="15"/>
      <c r="S13" s="44"/>
      <c r="T13" s="15"/>
      <c r="U13" s="44"/>
      <c r="V13" s="15"/>
      <c r="W13" s="44"/>
      <c r="X13" s="31"/>
      <c r="Y13" s="30"/>
      <c r="Z13" s="31"/>
      <c r="AA13" s="30"/>
      <c r="AB13" s="31"/>
      <c r="AC13" s="30"/>
      <c r="AD13" s="31"/>
      <c r="AE13" s="30"/>
      <c r="AF13" s="31"/>
      <c r="AG13" s="30"/>
      <c r="AH13" s="31"/>
      <c r="AI13" s="30"/>
      <c r="AJ13" s="31"/>
      <c r="AK13" s="30"/>
      <c r="AL13" s="31"/>
      <c r="AM13" s="30"/>
      <c r="AN13" s="30"/>
      <c r="AO13" s="31"/>
      <c r="AP13" s="30"/>
      <c r="AQ13" s="31"/>
      <c r="AR13" s="32"/>
      <c r="AS13" s="23"/>
      <c r="AT13" s="22"/>
      <c r="AU13" s="13"/>
      <c r="AV13" s="13"/>
      <c r="AW13" s="11"/>
      <c r="AX13" s="11"/>
      <c r="AY13" s="11"/>
      <c r="AZ13" s="11"/>
      <c r="BA13" s="11"/>
      <c r="BB13" s="11"/>
      <c r="BC13" s="11"/>
      <c r="BD13" s="13"/>
      <c r="BE13" s="11"/>
      <c r="BF13" s="13"/>
    </row>
    <row r="14" spans="3:58" s="18" customFormat="1" ht="4.5" customHeight="1">
      <c r="C14" s="19"/>
      <c r="D14" s="20"/>
      <c r="E14" s="43"/>
      <c r="F14" s="20"/>
      <c r="G14" s="43"/>
      <c r="H14" s="20"/>
      <c r="I14" s="43"/>
      <c r="J14" s="20"/>
      <c r="K14" s="43"/>
      <c r="L14" s="20"/>
      <c r="M14" s="43"/>
      <c r="N14" s="20"/>
      <c r="O14" s="43"/>
      <c r="P14" s="20"/>
      <c r="Q14" s="43"/>
      <c r="R14" s="20"/>
      <c r="S14" s="43"/>
      <c r="T14" s="20"/>
      <c r="U14" s="43"/>
      <c r="V14" s="20"/>
      <c r="W14" s="43"/>
      <c r="X14" s="31"/>
      <c r="Y14" s="30"/>
      <c r="Z14" s="31"/>
      <c r="AA14" s="30"/>
      <c r="AB14" s="31"/>
      <c r="AC14" s="30"/>
      <c r="AD14" s="31"/>
      <c r="AE14" s="30"/>
      <c r="AF14" s="31"/>
      <c r="AG14" s="30"/>
      <c r="AH14" s="31"/>
      <c r="AI14" s="30"/>
      <c r="AJ14" s="31"/>
      <c r="AK14" s="30"/>
      <c r="AL14" s="31"/>
      <c r="AM14" s="30"/>
      <c r="AN14" s="30"/>
      <c r="AO14" s="31"/>
      <c r="AP14" s="30"/>
      <c r="AQ14" s="31"/>
      <c r="AR14" s="30"/>
      <c r="AS14" s="23"/>
      <c r="AT14" s="22"/>
      <c r="AU14" s="13"/>
      <c r="AV14" s="13"/>
      <c r="AW14" s="21"/>
      <c r="AX14" s="21"/>
      <c r="AY14" s="21"/>
      <c r="AZ14" s="21"/>
      <c r="BA14" s="21"/>
      <c r="BB14" s="21"/>
      <c r="BC14" s="21"/>
      <c r="BD14" s="21"/>
      <c r="BE14" s="21"/>
      <c r="BF14" s="21"/>
    </row>
    <row r="15" spans="1:58" ht="12.75">
      <c r="A15" s="2" t="s">
        <v>3</v>
      </c>
      <c r="C15" s="17"/>
      <c r="D15" s="15"/>
      <c r="E15" s="41"/>
      <c r="F15" s="15"/>
      <c r="G15" s="41"/>
      <c r="H15" s="15"/>
      <c r="I15" s="41"/>
      <c r="J15" s="15"/>
      <c r="K15" s="41"/>
      <c r="L15" s="15"/>
      <c r="M15" s="41"/>
      <c r="N15" s="15"/>
      <c r="O15" s="41"/>
      <c r="P15" s="15"/>
      <c r="Q15" s="41"/>
      <c r="R15" s="15"/>
      <c r="S15" s="41"/>
      <c r="T15" s="15"/>
      <c r="U15" s="41"/>
      <c r="V15" s="15"/>
      <c r="W15" s="41"/>
      <c r="X15" s="31"/>
      <c r="Y15" s="30"/>
      <c r="Z15" s="31"/>
      <c r="AA15" s="30"/>
      <c r="AB15" s="31"/>
      <c r="AC15" s="30"/>
      <c r="AD15" s="31"/>
      <c r="AE15" s="30"/>
      <c r="AF15" s="31"/>
      <c r="AG15" s="30"/>
      <c r="AH15" s="31"/>
      <c r="AI15" s="30"/>
      <c r="AJ15" s="31"/>
      <c r="AK15" s="30"/>
      <c r="AL15" s="31"/>
      <c r="AM15" s="30"/>
      <c r="AN15" s="30"/>
      <c r="AO15" s="31"/>
      <c r="AP15" s="30"/>
      <c r="AQ15" s="31"/>
      <c r="AR15" s="30"/>
      <c r="AS15" s="23"/>
      <c r="AT15" s="22"/>
      <c r="AU15" s="13"/>
      <c r="AV15" s="13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ht="12.75">
      <c r="A16" t="s">
        <v>4</v>
      </c>
      <c r="C16" s="28">
        <f>(P16+N16+J16+F16)/4</f>
        <v>751.25</v>
      </c>
      <c r="D16" s="74"/>
      <c r="E16" s="46"/>
      <c r="F16" s="74">
        <v>600</v>
      </c>
      <c r="G16" s="52" t="s">
        <v>45</v>
      </c>
      <c r="H16" s="74"/>
      <c r="I16" s="46"/>
      <c r="J16" s="15">
        <v>795</v>
      </c>
      <c r="K16" s="52" t="s">
        <v>45</v>
      </c>
      <c r="L16" s="15"/>
      <c r="M16" s="44"/>
      <c r="N16" s="15">
        <v>840</v>
      </c>
      <c r="O16" s="49" t="s">
        <v>45</v>
      </c>
      <c r="P16" s="15">
        <v>770</v>
      </c>
      <c r="Q16" s="49" t="s">
        <v>45</v>
      </c>
      <c r="R16" s="15"/>
      <c r="S16" s="44"/>
      <c r="T16" s="15"/>
      <c r="U16" s="44"/>
      <c r="V16" s="15"/>
      <c r="W16" s="44"/>
      <c r="X16" s="31"/>
      <c r="Y16" s="30"/>
      <c r="Z16" s="31"/>
      <c r="AA16" s="30"/>
      <c r="AB16" s="31"/>
      <c r="AC16" s="30"/>
      <c r="AD16" s="31"/>
      <c r="AE16" s="30"/>
      <c r="AF16" s="31"/>
      <c r="AG16" s="30"/>
      <c r="AH16" s="31"/>
      <c r="AI16" s="30"/>
      <c r="AJ16" s="31"/>
      <c r="AK16" s="30"/>
      <c r="AL16" s="31"/>
      <c r="AM16" s="30"/>
      <c r="AN16" s="30"/>
      <c r="AO16" s="31"/>
      <c r="AP16" s="30"/>
      <c r="AQ16" s="31"/>
      <c r="AR16" s="30"/>
      <c r="AS16" s="23"/>
      <c r="AT16" s="22"/>
      <c r="AU16" s="13"/>
      <c r="AV16" s="13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3:58" s="18" customFormat="1" ht="4.5" customHeight="1">
      <c r="C17" s="19"/>
      <c r="D17" s="20"/>
      <c r="E17" s="43"/>
      <c r="F17" s="20"/>
      <c r="G17" s="43"/>
      <c r="H17" s="20"/>
      <c r="I17" s="43"/>
      <c r="J17" s="20"/>
      <c r="K17" s="43"/>
      <c r="L17" s="20"/>
      <c r="M17" s="43"/>
      <c r="N17" s="20"/>
      <c r="O17" s="43"/>
      <c r="P17" s="20"/>
      <c r="Q17" s="43"/>
      <c r="R17" s="20"/>
      <c r="S17" s="43"/>
      <c r="T17" s="20"/>
      <c r="U17" s="43"/>
      <c r="V17" s="20"/>
      <c r="W17" s="43"/>
      <c r="X17" s="31"/>
      <c r="Y17" s="30"/>
      <c r="Z17" s="31"/>
      <c r="AA17" s="30"/>
      <c r="AB17" s="31"/>
      <c r="AC17" s="30"/>
      <c r="AD17" s="31"/>
      <c r="AE17" s="30"/>
      <c r="AF17" s="31"/>
      <c r="AG17" s="30"/>
      <c r="AH17" s="31"/>
      <c r="AI17" s="30"/>
      <c r="AJ17" s="31"/>
      <c r="AK17" s="30"/>
      <c r="AL17" s="31"/>
      <c r="AM17" s="30"/>
      <c r="AN17" s="30"/>
      <c r="AO17" s="31"/>
      <c r="AP17" s="30"/>
      <c r="AQ17" s="31"/>
      <c r="AR17" s="30"/>
      <c r="AS17" s="23"/>
      <c r="AT17" s="22"/>
      <c r="AU17" s="13"/>
      <c r="AV17" s="13"/>
      <c r="AW17" s="21"/>
      <c r="AX17" s="21"/>
      <c r="AY17" s="21"/>
      <c r="AZ17" s="21"/>
      <c r="BA17" s="21"/>
      <c r="BB17" s="21"/>
      <c r="BC17" s="21"/>
      <c r="BD17" s="21"/>
      <c r="BE17" s="21"/>
      <c r="BF17" s="21"/>
    </row>
    <row r="18" spans="1:58" ht="12.75">
      <c r="A18" s="2" t="s">
        <v>21</v>
      </c>
      <c r="C18" s="17"/>
      <c r="D18" s="15"/>
      <c r="E18" s="41"/>
      <c r="F18" s="15"/>
      <c r="G18" s="41"/>
      <c r="H18" s="15"/>
      <c r="I18" s="41"/>
      <c r="J18" s="15"/>
      <c r="K18" s="41"/>
      <c r="L18" s="15"/>
      <c r="M18" s="41"/>
      <c r="N18" s="15"/>
      <c r="O18" s="41"/>
      <c r="P18" s="15"/>
      <c r="Q18" s="41"/>
      <c r="R18" s="15"/>
      <c r="S18" s="41"/>
      <c r="T18" s="15"/>
      <c r="U18" s="41"/>
      <c r="V18" s="15"/>
      <c r="W18" s="41"/>
      <c r="X18" s="31"/>
      <c r="Y18" s="30"/>
      <c r="Z18" s="31"/>
      <c r="AA18" s="30"/>
      <c r="AB18" s="31"/>
      <c r="AC18" s="30"/>
      <c r="AD18" s="31"/>
      <c r="AE18" s="30"/>
      <c r="AF18" s="31"/>
      <c r="AG18" s="30"/>
      <c r="AH18" s="31"/>
      <c r="AI18" s="30"/>
      <c r="AJ18" s="31"/>
      <c r="AK18" s="30"/>
      <c r="AL18" s="31"/>
      <c r="AM18" s="30"/>
      <c r="AN18" s="30"/>
      <c r="AO18" s="31"/>
      <c r="AP18" s="30"/>
      <c r="AQ18" s="31"/>
      <c r="AR18" s="30"/>
      <c r="AS18" s="23"/>
      <c r="AT18" s="22"/>
      <c r="AU18" s="13"/>
      <c r="AV18" s="13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ht="12.75">
      <c r="A19" s="2"/>
      <c r="C19" s="17">
        <f>AL19</f>
        <v>0</v>
      </c>
      <c r="D19" s="15"/>
      <c r="E19" s="41"/>
      <c r="F19" s="15"/>
      <c r="G19" s="41"/>
      <c r="H19" s="15"/>
      <c r="I19" s="41"/>
      <c r="J19" s="15"/>
      <c r="K19" s="41"/>
      <c r="L19" s="15"/>
      <c r="M19" s="41"/>
      <c r="N19" s="15"/>
      <c r="O19" s="41"/>
      <c r="P19" s="15"/>
      <c r="Q19" s="41"/>
      <c r="R19" s="15"/>
      <c r="S19" s="41"/>
      <c r="T19" s="15"/>
      <c r="U19" s="41"/>
      <c r="V19" s="15"/>
      <c r="W19" s="41"/>
      <c r="X19" s="31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30"/>
      <c r="AN19" s="30"/>
      <c r="AO19" s="31"/>
      <c r="AP19" s="30"/>
      <c r="AQ19" s="31"/>
      <c r="AR19" s="30"/>
      <c r="AS19" s="23"/>
      <c r="AT19" s="22"/>
      <c r="AU19" s="13"/>
      <c r="AV19" s="13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3:58" s="18" customFormat="1" ht="4.5" customHeight="1">
      <c r="C20" s="19"/>
      <c r="D20" s="20"/>
      <c r="E20" s="43"/>
      <c r="F20" s="20"/>
      <c r="G20" s="43"/>
      <c r="H20" s="20"/>
      <c r="I20" s="43"/>
      <c r="J20" s="20"/>
      <c r="K20" s="43"/>
      <c r="L20" s="20"/>
      <c r="M20" s="43"/>
      <c r="N20" s="20"/>
      <c r="O20" s="43"/>
      <c r="P20" s="20"/>
      <c r="Q20" s="43"/>
      <c r="R20" s="20"/>
      <c r="S20" s="43"/>
      <c r="T20" s="20"/>
      <c r="U20" s="43"/>
      <c r="V20" s="20"/>
      <c r="W20" s="43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/>
      <c r="AL20" s="31"/>
      <c r="AM20" s="30"/>
      <c r="AN20" s="30"/>
      <c r="AO20" s="31"/>
      <c r="AP20" s="30"/>
      <c r="AQ20" s="31"/>
      <c r="AR20" s="30"/>
      <c r="AS20" s="23"/>
      <c r="AT20" s="22"/>
      <c r="AU20" s="13"/>
      <c r="AV20" s="13"/>
      <c r="AW20" s="21"/>
      <c r="AX20" s="21"/>
      <c r="AY20" s="21"/>
      <c r="AZ20" s="21"/>
      <c r="BA20" s="21"/>
      <c r="BB20" s="21"/>
      <c r="BC20" s="21"/>
      <c r="BD20" s="21"/>
      <c r="BE20" s="21"/>
      <c r="BF20" s="21"/>
    </row>
    <row r="21" spans="1:58" ht="12.75">
      <c r="A21" s="2" t="s">
        <v>22</v>
      </c>
      <c r="C21" s="17"/>
      <c r="D21" s="15"/>
      <c r="E21" s="41"/>
      <c r="F21" s="15"/>
      <c r="G21" s="41"/>
      <c r="H21" s="15"/>
      <c r="I21" s="41"/>
      <c r="J21" s="15"/>
      <c r="K21" s="41"/>
      <c r="L21" s="15"/>
      <c r="M21" s="41"/>
      <c r="N21" s="15"/>
      <c r="O21" s="41"/>
      <c r="P21" s="15"/>
      <c r="Q21" s="41"/>
      <c r="R21" s="15"/>
      <c r="S21" s="41"/>
      <c r="T21" s="15"/>
      <c r="U21" s="41"/>
      <c r="V21" s="15"/>
      <c r="W21" s="41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/>
      <c r="AL21" s="31"/>
      <c r="AM21" s="30"/>
      <c r="AN21" s="30"/>
      <c r="AO21" s="31"/>
      <c r="AP21" s="30"/>
      <c r="AQ21" s="31"/>
      <c r="AR21" s="30"/>
      <c r="AS21" s="23"/>
      <c r="AT21" s="22"/>
      <c r="AU21" s="13"/>
      <c r="AV21" s="13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1:58" ht="12.75">
      <c r="A22" s="26" t="s">
        <v>33</v>
      </c>
      <c r="C22" s="28">
        <f>(T22+V22+P22+L22+J22+H22+F22)/7</f>
        <v>1003.5714285714286</v>
      </c>
      <c r="D22" s="74"/>
      <c r="E22" s="46"/>
      <c r="F22" s="74">
        <v>890</v>
      </c>
      <c r="G22" s="47" t="s">
        <v>31</v>
      </c>
      <c r="H22" s="74">
        <v>1145</v>
      </c>
      <c r="I22" s="52" t="s">
        <v>45</v>
      </c>
      <c r="J22" s="15">
        <v>945</v>
      </c>
      <c r="K22" s="52" t="s">
        <v>45</v>
      </c>
      <c r="L22" s="15">
        <v>1015</v>
      </c>
      <c r="M22" s="47" t="s">
        <v>31</v>
      </c>
      <c r="N22" s="15">
        <v>1070</v>
      </c>
      <c r="O22" s="52" t="s">
        <v>45</v>
      </c>
      <c r="P22" s="15">
        <v>1055</v>
      </c>
      <c r="Q22" s="48" t="s">
        <v>42</v>
      </c>
      <c r="R22" s="15">
        <v>1020</v>
      </c>
      <c r="S22" s="48" t="s">
        <v>42</v>
      </c>
      <c r="T22" s="15">
        <v>1015</v>
      </c>
      <c r="U22" s="47" t="s">
        <v>31</v>
      </c>
      <c r="V22" s="15">
        <v>960</v>
      </c>
      <c r="W22" s="48" t="s">
        <v>29</v>
      </c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/>
      <c r="AN22" s="30"/>
      <c r="AO22" s="31"/>
      <c r="AP22" s="30"/>
      <c r="AQ22" s="31"/>
      <c r="AR22" s="30"/>
      <c r="AS22" s="23"/>
      <c r="AT22" s="22"/>
      <c r="AU22" s="13"/>
      <c r="AV22" s="13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1:58" ht="12.75">
      <c r="A23" s="26" t="s">
        <v>23</v>
      </c>
      <c r="C23" s="17">
        <f>AB23</f>
        <v>0</v>
      </c>
      <c r="D23" s="15"/>
      <c r="E23" s="44"/>
      <c r="F23" s="15"/>
      <c r="G23" s="44"/>
      <c r="H23" s="15"/>
      <c r="I23" s="44"/>
      <c r="J23" s="15"/>
      <c r="K23" s="44"/>
      <c r="L23" s="15"/>
      <c r="M23" s="44"/>
      <c r="N23" s="15"/>
      <c r="O23" s="44"/>
      <c r="P23" s="15"/>
      <c r="Q23" s="44"/>
      <c r="R23" s="15"/>
      <c r="S23" s="44"/>
      <c r="T23" s="15"/>
      <c r="U23" s="44"/>
      <c r="V23" s="15"/>
      <c r="W23" s="44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31"/>
      <c r="AK23" s="30"/>
      <c r="AL23" s="31"/>
      <c r="AM23" s="30"/>
      <c r="AN23" s="30"/>
      <c r="AO23" s="31"/>
      <c r="AP23" s="30"/>
      <c r="AQ23" s="31"/>
      <c r="AR23" s="30"/>
      <c r="AS23" s="23"/>
      <c r="AT23" s="22"/>
      <c r="AU23" s="13"/>
      <c r="AV23" s="13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3:58" s="18" customFormat="1" ht="4.5" customHeight="1">
      <c r="C24" s="19"/>
      <c r="D24" s="20"/>
      <c r="E24" s="43"/>
      <c r="F24" s="20"/>
      <c r="G24" s="43"/>
      <c r="H24" s="20"/>
      <c r="I24" s="43"/>
      <c r="J24" s="20"/>
      <c r="K24" s="43"/>
      <c r="L24" s="20"/>
      <c r="M24" s="43"/>
      <c r="N24" s="20"/>
      <c r="O24" s="43"/>
      <c r="P24" s="20"/>
      <c r="Q24" s="43"/>
      <c r="R24" s="20"/>
      <c r="S24" s="43"/>
      <c r="T24" s="20"/>
      <c r="U24" s="43"/>
      <c r="V24" s="20"/>
      <c r="W24" s="43"/>
      <c r="X24" s="31"/>
      <c r="Y24" s="30"/>
      <c r="Z24" s="31"/>
      <c r="AA24" s="30"/>
      <c r="AB24" s="31"/>
      <c r="AC24" s="30"/>
      <c r="AD24" s="31"/>
      <c r="AE24" s="30"/>
      <c r="AF24" s="31"/>
      <c r="AG24" s="30"/>
      <c r="AH24" s="31"/>
      <c r="AI24" s="30"/>
      <c r="AJ24" s="31"/>
      <c r="AK24" s="30"/>
      <c r="AL24" s="31"/>
      <c r="AM24" s="30"/>
      <c r="AN24" s="30"/>
      <c r="AO24" s="31"/>
      <c r="AP24" s="30"/>
      <c r="AQ24" s="31"/>
      <c r="AR24" s="30"/>
      <c r="AS24" s="23"/>
      <c r="AT24" s="22"/>
      <c r="AU24" s="13"/>
      <c r="AV24" s="13"/>
      <c r="AW24" s="21"/>
      <c r="AX24" s="21"/>
      <c r="AY24" s="21"/>
      <c r="AZ24" s="21"/>
      <c r="BA24" s="21"/>
      <c r="BB24" s="21"/>
      <c r="BC24" s="21"/>
      <c r="BD24" s="21"/>
      <c r="BE24" s="21"/>
      <c r="BF24" s="21"/>
    </row>
    <row r="25" spans="1:58" ht="12.75">
      <c r="A25" s="2" t="s">
        <v>7</v>
      </c>
      <c r="C25" s="17"/>
      <c r="D25" s="15"/>
      <c r="E25" s="41"/>
      <c r="F25" s="15"/>
      <c r="G25" s="41"/>
      <c r="H25" s="15"/>
      <c r="I25" s="41"/>
      <c r="J25" s="15"/>
      <c r="K25" s="41"/>
      <c r="L25" s="15"/>
      <c r="M25" s="41"/>
      <c r="N25" s="15"/>
      <c r="O25" s="41"/>
      <c r="P25" s="15"/>
      <c r="Q25" s="41"/>
      <c r="R25" s="15"/>
      <c r="S25" s="41"/>
      <c r="T25" s="15"/>
      <c r="U25" s="41"/>
      <c r="V25" s="15"/>
      <c r="W25" s="41"/>
      <c r="X25" s="31"/>
      <c r="Y25" s="30"/>
      <c r="Z25" s="31"/>
      <c r="AA25" s="30"/>
      <c r="AB25" s="31"/>
      <c r="AC25" s="30"/>
      <c r="AD25" s="31"/>
      <c r="AE25" s="30"/>
      <c r="AF25" s="31"/>
      <c r="AG25" s="30"/>
      <c r="AH25" s="31"/>
      <c r="AI25" s="30"/>
      <c r="AJ25" s="31"/>
      <c r="AK25" s="30"/>
      <c r="AL25" s="31"/>
      <c r="AM25" s="30"/>
      <c r="AN25" s="30"/>
      <c r="AO25" s="31"/>
      <c r="AP25" s="30"/>
      <c r="AQ25" s="31"/>
      <c r="AR25" s="30"/>
      <c r="AS25" s="23"/>
      <c r="AT25" s="22"/>
      <c r="AU25" s="13"/>
      <c r="AV25" s="13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8" ht="12.75">
      <c r="A26" t="s">
        <v>6</v>
      </c>
      <c r="C26" s="28">
        <f>(V26+J26+F26)/3</f>
        <v>395</v>
      </c>
      <c r="D26" s="74"/>
      <c r="E26" s="46"/>
      <c r="F26" s="74">
        <v>410</v>
      </c>
      <c r="G26" s="47" t="s">
        <v>54</v>
      </c>
      <c r="H26" s="74"/>
      <c r="I26" s="46"/>
      <c r="J26" s="15">
        <v>350</v>
      </c>
      <c r="K26" s="48" t="s">
        <v>42</v>
      </c>
      <c r="L26" s="15"/>
      <c r="M26" s="46"/>
      <c r="N26" s="15"/>
      <c r="O26" s="46"/>
      <c r="P26" s="15"/>
      <c r="Q26" s="46"/>
      <c r="R26" s="15"/>
      <c r="S26" s="46"/>
      <c r="T26" s="15"/>
      <c r="U26" s="46"/>
      <c r="V26" s="15">
        <v>425</v>
      </c>
      <c r="W26" s="46" t="s">
        <v>30</v>
      </c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/>
      <c r="AL26" s="31"/>
      <c r="AM26" s="30"/>
      <c r="AN26" s="30"/>
      <c r="AO26" s="31"/>
      <c r="AP26" s="30"/>
      <c r="AQ26" s="31"/>
      <c r="AR26" s="30"/>
      <c r="AS26" s="23"/>
      <c r="AT26" s="22"/>
      <c r="AU26" s="13"/>
      <c r="AV26" s="13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3:58" s="18" customFormat="1" ht="4.5" customHeight="1">
      <c r="C27" s="19"/>
      <c r="D27" s="20"/>
      <c r="E27" s="43"/>
      <c r="F27" s="20"/>
      <c r="G27" s="43"/>
      <c r="H27" s="20"/>
      <c r="I27" s="43"/>
      <c r="J27" s="20"/>
      <c r="K27" s="43"/>
      <c r="L27" s="20"/>
      <c r="M27" s="43"/>
      <c r="N27" s="20"/>
      <c r="O27" s="43"/>
      <c r="P27" s="20"/>
      <c r="Q27" s="43"/>
      <c r="R27" s="20"/>
      <c r="S27" s="43"/>
      <c r="T27" s="20"/>
      <c r="U27" s="43"/>
      <c r="V27" s="20"/>
      <c r="W27" s="43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0"/>
      <c r="AO27" s="31"/>
      <c r="AP27" s="30"/>
      <c r="AQ27" s="31"/>
      <c r="AR27" s="30"/>
      <c r="AS27" s="23"/>
      <c r="AT27" s="22"/>
      <c r="AU27" s="13"/>
      <c r="AV27" s="13"/>
      <c r="AW27" s="21"/>
      <c r="AX27" s="21"/>
      <c r="AY27" s="21"/>
      <c r="AZ27" s="21"/>
      <c r="BA27" s="21"/>
      <c r="BB27" s="21"/>
      <c r="BC27" s="21"/>
      <c r="BD27" s="21"/>
      <c r="BE27" s="21"/>
      <c r="BF27" s="21"/>
    </row>
    <row r="28" spans="1:58" ht="12.75">
      <c r="A28" s="2" t="s">
        <v>5</v>
      </c>
      <c r="C28" s="17"/>
      <c r="D28" s="15"/>
      <c r="E28" s="41"/>
      <c r="F28" s="15"/>
      <c r="G28" s="41"/>
      <c r="H28" s="15"/>
      <c r="I28" s="41"/>
      <c r="J28" s="15"/>
      <c r="K28" s="41"/>
      <c r="L28" s="15"/>
      <c r="M28" s="41"/>
      <c r="N28" s="15"/>
      <c r="O28" s="41"/>
      <c r="P28" s="15"/>
      <c r="Q28" s="41"/>
      <c r="R28" s="15"/>
      <c r="S28" s="41"/>
      <c r="T28" s="15"/>
      <c r="U28" s="41"/>
      <c r="V28" s="15"/>
      <c r="W28" s="41"/>
      <c r="X28" s="31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0"/>
      <c r="AJ28" s="31"/>
      <c r="AK28" s="30"/>
      <c r="AL28" s="31"/>
      <c r="AM28" s="30"/>
      <c r="AN28" s="30"/>
      <c r="AO28" s="31"/>
      <c r="AP28" s="30"/>
      <c r="AQ28" s="31"/>
      <c r="AR28" s="30"/>
      <c r="AS28" s="23"/>
      <c r="AT28" s="22"/>
      <c r="AU28" s="13"/>
      <c r="AV28" s="13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3:58" ht="12.75">
      <c r="C29" s="17">
        <f>(AB29+X29)/2</f>
        <v>0</v>
      </c>
      <c r="D29" s="15"/>
      <c r="E29" s="44"/>
      <c r="F29" s="15"/>
      <c r="G29" s="44"/>
      <c r="H29" s="15"/>
      <c r="I29" s="44"/>
      <c r="J29" s="15"/>
      <c r="K29" s="44"/>
      <c r="L29" s="15"/>
      <c r="M29" s="44"/>
      <c r="N29" s="15"/>
      <c r="O29" s="44"/>
      <c r="P29" s="15"/>
      <c r="Q29" s="44"/>
      <c r="R29" s="15"/>
      <c r="S29" s="44"/>
      <c r="T29" s="15"/>
      <c r="U29" s="44"/>
      <c r="V29" s="15"/>
      <c r="W29" s="44"/>
      <c r="X29" s="31"/>
      <c r="Y29" s="30"/>
      <c r="Z29" s="31"/>
      <c r="AA29" s="30"/>
      <c r="AB29" s="31"/>
      <c r="AC29" s="30"/>
      <c r="AD29" s="31"/>
      <c r="AE29" s="30"/>
      <c r="AF29" s="31"/>
      <c r="AG29" s="30"/>
      <c r="AH29" s="31"/>
      <c r="AI29" s="30"/>
      <c r="AJ29" s="31"/>
      <c r="AK29" s="30"/>
      <c r="AL29" s="31"/>
      <c r="AM29" s="30"/>
      <c r="AN29" s="30"/>
      <c r="AO29" s="31"/>
      <c r="AP29" s="30"/>
      <c r="AQ29" s="31"/>
      <c r="AR29" s="30"/>
      <c r="AS29" s="23"/>
      <c r="AT29" s="22"/>
      <c r="AU29" s="13"/>
      <c r="AV29" s="13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3:58" s="18" customFormat="1" ht="4.5" customHeight="1">
      <c r="C30" s="19"/>
      <c r="D30" s="20"/>
      <c r="E30" s="43"/>
      <c r="F30" s="20"/>
      <c r="G30" s="43"/>
      <c r="H30" s="20"/>
      <c r="I30" s="43"/>
      <c r="J30" s="20"/>
      <c r="K30" s="43"/>
      <c r="L30" s="20"/>
      <c r="M30" s="43"/>
      <c r="N30" s="20"/>
      <c r="O30" s="43"/>
      <c r="P30" s="20"/>
      <c r="Q30" s="43"/>
      <c r="R30" s="20"/>
      <c r="S30" s="43"/>
      <c r="T30" s="20"/>
      <c r="U30" s="43"/>
      <c r="V30" s="20"/>
      <c r="W30" s="43"/>
      <c r="X30" s="31"/>
      <c r="Y30" s="30"/>
      <c r="Z30" s="31"/>
      <c r="AA30" s="30"/>
      <c r="AB30" s="31"/>
      <c r="AC30" s="30"/>
      <c r="AD30" s="31"/>
      <c r="AE30" s="30"/>
      <c r="AF30" s="31"/>
      <c r="AG30" s="30"/>
      <c r="AH30" s="31"/>
      <c r="AI30" s="30"/>
      <c r="AJ30" s="31"/>
      <c r="AK30" s="30"/>
      <c r="AL30" s="31"/>
      <c r="AM30" s="30"/>
      <c r="AN30" s="30"/>
      <c r="AO30" s="31"/>
      <c r="AP30" s="30"/>
      <c r="AQ30" s="31"/>
      <c r="AR30" s="30"/>
      <c r="AS30" s="23"/>
      <c r="AT30" s="22"/>
      <c r="AU30" s="13"/>
      <c r="AV30" s="13"/>
      <c r="AW30" s="21"/>
      <c r="AX30" s="21"/>
      <c r="AY30" s="21"/>
      <c r="AZ30" s="21"/>
      <c r="BA30" s="21"/>
      <c r="BB30" s="21"/>
      <c r="BC30" s="21"/>
      <c r="BD30" s="21"/>
      <c r="BE30" s="21"/>
      <c r="BF30" s="21"/>
    </row>
    <row r="31" spans="1:58" ht="12.75">
      <c r="A31" s="2" t="s">
        <v>35</v>
      </c>
      <c r="C31" s="17"/>
      <c r="D31" s="15"/>
      <c r="E31" s="44"/>
      <c r="F31" s="15"/>
      <c r="G31" s="44"/>
      <c r="H31" s="15"/>
      <c r="I31" s="44"/>
      <c r="J31" s="15"/>
      <c r="K31" s="44"/>
      <c r="L31" s="15"/>
      <c r="M31" s="44"/>
      <c r="N31" s="15"/>
      <c r="O31" s="44"/>
      <c r="P31" s="15"/>
      <c r="Q31" s="44"/>
      <c r="R31" s="15"/>
      <c r="S31" s="44"/>
      <c r="T31" s="15"/>
      <c r="U31" s="44"/>
      <c r="V31" s="15"/>
      <c r="W31" s="44"/>
      <c r="X31" s="31"/>
      <c r="Y31" s="30"/>
      <c r="Z31" s="31"/>
      <c r="AA31" s="30"/>
      <c r="AB31" s="31"/>
      <c r="AC31" s="30"/>
      <c r="AD31" s="31"/>
      <c r="AE31" s="30"/>
      <c r="AF31" s="31"/>
      <c r="AG31" s="30"/>
      <c r="AH31" s="31"/>
      <c r="AI31" s="30"/>
      <c r="AJ31" s="31"/>
      <c r="AK31" s="30"/>
      <c r="AL31" s="31"/>
      <c r="AM31" s="30"/>
      <c r="AN31" s="30"/>
      <c r="AO31" s="31"/>
      <c r="AP31" s="30"/>
      <c r="AQ31" s="31"/>
      <c r="AR31" s="30"/>
      <c r="AS31" s="23"/>
      <c r="AT31" s="22"/>
      <c r="AU31" s="13"/>
      <c r="AV31" s="13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:58" ht="12.75">
      <c r="A32" s="26" t="s">
        <v>36</v>
      </c>
      <c r="C32" s="28">
        <f>(T32+V32+J32+H32+D32)/5</f>
        <v>825</v>
      </c>
      <c r="D32" s="74">
        <v>930</v>
      </c>
      <c r="E32" s="47" t="s">
        <v>31</v>
      </c>
      <c r="F32" s="74"/>
      <c r="G32" s="46"/>
      <c r="H32" s="74">
        <v>1000</v>
      </c>
      <c r="I32" s="46" t="s">
        <v>52</v>
      </c>
      <c r="J32" s="15">
        <v>715</v>
      </c>
      <c r="K32" s="48" t="s">
        <v>42</v>
      </c>
      <c r="L32" s="15"/>
      <c r="M32" s="46"/>
      <c r="N32" s="15"/>
      <c r="O32" s="46"/>
      <c r="P32" s="15"/>
      <c r="Q32" s="46"/>
      <c r="R32" s="15"/>
      <c r="S32" s="46"/>
      <c r="T32" s="15">
        <v>785</v>
      </c>
      <c r="U32" s="46" t="s">
        <v>40</v>
      </c>
      <c r="V32" s="15">
        <v>695</v>
      </c>
      <c r="W32" s="46" t="s">
        <v>37</v>
      </c>
      <c r="X32" s="31"/>
      <c r="Y32" s="30"/>
      <c r="Z32" s="31"/>
      <c r="AA32" s="30"/>
      <c r="AB32" s="31"/>
      <c r="AC32" s="30"/>
      <c r="AD32" s="31"/>
      <c r="AE32" s="30"/>
      <c r="AF32" s="31"/>
      <c r="AG32" s="30"/>
      <c r="AH32" s="31"/>
      <c r="AI32" s="30"/>
      <c r="AJ32" s="31"/>
      <c r="AK32" s="30"/>
      <c r="AL32" s="31"/>
      <c r="AM32" s="30"/>
      <c r="AN32" s="30"/>
      <c r="AO32" s="31"/>
      <c r="AP32" s="30"/>
      <c r="AQ32" s="31"/>
      <c r="AR32" s="30"/>
      <c r="AS32" s="23"/>
      <c r="AT32" s="22"/>
      <c r="AU32" s="13"/>
      <c r="AV32" s="13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:58" ht="12.75">
      <c r="A33" s="26" t="s">
        <v>8</v>
      </c>
      <c r="C33" s="28">
        <f>(V33+J33+F33)/3</f>
        <v>350</v>
      </c>
      <c r="D33" s="74"/>
      <c r="E33" s="46"/>
      <c r="F33" s="74">
        <v>275</v>
      </c>
      <c r="G33" s="52" t="s">
        <v>45</v>
      </c>
      <c r="H33" s="74"/>
      <c r="I33" s="46"/>
      <c r="J33" s="15">
        <v>445</v>
      </c>
      <c r="K33" s="46" t="s">
        <v>49</v>
      </c>
      <c r="L33" s="15"/>
      <c r="M33" s="46"/>
      <c r="N33" s="15"/>
      <c r="O33" s="46"/>
      <c r="P33" s="15"/>
      <c r="Q33" s="46"/>
      <c r="R33" s="15"/>
      <c r="S33" s="46"/>
      <c r="T33" s="15"/>
      <c r="U33" s="46"/>
      <c r="V33" s="15">
        <v>330</v>
      </c>
      <c r="W33" s="46" t="s">
        <v>38</v>
      </c>
      <c r="X33" s="31"/>
      <c r="Y33" s="30"/>
      <c r="Z33" s="31"/>
      <c r="AA33" s="30"/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/>
      <c r="AN33" s="30"/>
      <c r="AO33" s="31"/>
      <c r="AP33" s="30"/>
      <c r="AQ33" s="31"/>
      <c r="AR33" s="30"/>
      <c r="AS33" s="23"/>
      <c r="AT33" s="22"/>
      <c r="AU33" s="13"/>
      <c r="AV33" s="13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3:58" s="18" customFormat="1" ht="4.5" customHeight="1">
      <c r="C34" s="19"/>
      <c r="D34" s="20"/>
      <c r="E34" s="43"/>
      <c r="F34" s="20"/>
      <c r="G34" s="43"/>
      <c r="H34" s="20"/>
      <c r="I34" s="43"/>
      <c r="J34" s="20"/>
      <c r="K34" s="43"/>
      <c r="L34" s="20"/>
      <c r="M34" s="43"/>
      <c r="N34" s="20"/>
      <c r="O34" s="43"/>
      <c r="P34" s="20"/>
      <c r="Q34" s="43"/>
      <c r="R34" s="20"/>
      <c r="S34" s="43"/>
      <c r="T34" s="20"/>
      <c r="U34" s="43"/>
      <c r="V34" s="20"/>
      <c r="W34" s="43"/>
      <c r="X34" s="31"/>
      <c r="Y34" s="30"/>
      <c r="Z34" s="31"/>
      <c r="AA34" s="30"/>
      <c r="AB34" s="31"/>
      <c r="AC34" s="30"/>
      <c r="AD34" s="31"/>
      <c r="AE34" s="30"/>
      <c r="AF34" s="31"/>
      <c r="AG34" s="30"/>
      <c r="AH34" s="31"/>
      <c r="AI34" s="30"/>
      <c r="AJ34" s="31"/>
      <c r="AK34" s="30"/>
      <c r="AL34" s="31"/>
      <c r="AM34" s="30"/>
      <c r="AN34" s="30"/>
      <c r="AO34" s="31"/>
      <c r="AP34" s="30"/>
      <c r="AQ34" s="31"/>
      <c r="AR34" s="30"/>
      <c r="AS34" s="23"/>
      <c r="AT34" s="22"/>
      <c r="AU34" s="13"/>
      <c r="AV34" s="13"/>
      <c r="AW34" s="21"/>
      <c r="AX34" s="21"/>
      <c r="AY34" s="21"/>
      <c r="AZ34" s="21"/>
      <c r="BA34" s="21"/>
      <c r="BB34" s="21"/>
      <c r="BC34" s="21"/>
      <c r="BD34" s="21"/>
      <c r="BE34" s="21"/>
      <c r="BF34" s="21"/>
    </row>
    <row r="35" spans="1:58" ht="12.75">
      <c r="A35" s="2" t="s">
        <v>9</v>
      </c>
      <c r="C35" s="17"/>
      <c r="D35" s="15"/>
      <c r="E35" s="41"/>
      <c r="F35" s="15"/>
      <c r="G35" s="41"/>
      <c r="H35" s="15"/>
      <c r="I35" s="41"/>
      <c r="J35" s="15"/>
      <c r="K35" s="41"/>
      <c r="L35" s="15"/>
      <c r="M35" s="41"/>
      <c r="N35" s="15"/>
      <c r="O35" s="41"/>
      <c r="P35" s="15"/>
      <c r="Q35" s="41"/>
      <c r="R35" s="15"/>
      <c r="S35" s="41"/>
      <c r="T35" s="15"/>
      <c r="U35" s="41"/>
      <c r="V35" s="15"/>
      <c r="W35" s="41"/>
      <c r="X35" s="31"/>
      <c r="Y35" s="30"/>
      <c r="Z35" s="31"/>
      <c r="AA35" s="30"/>
      <c r="AB35" s="31"/>
      <c r="AC35" s="30"/>
      <c r="AD35" s="31"/>
      <c r="AE35" s="30"/>
      <c r="AF35" s="31"/>
      <c r="AG35" s="30"/>
      <c r="AH35" s="31"/>
      <c r="AI35" s="30"/>
      <c r="AJ35" s="31"/>
      <c r="AK35" s="30"/>
      <c r="AL35" s="31"/>
      <c r="AM35" s="30"/>
      <c r="AN35" s="30"/>
      <c r="AO35" s="31"/>
      <c r="AP35" s="30"/>
      <c r="AQ35" s="31"/>
      <c r="AR35" s="30"/>
      <c r="AS35" s="22"/>
      <c r="AT35" s="22"/>
      <c r="AU35" s="13"/>
      <c r="AV35" s="13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:58" ht="12.75">
      <c r="A36" t="s">
        <v>10</v>
      </c>
      <c r="C36" s="28">
        <f>(P36+N36+J36+F36+D36)/5</f>
        <v>1395</v>
      </c>
      <c r="D36" s="74">
        <v>1385</v>
      </c>
      <c r="E36" s="47" t="s">
        <v>31</v>
      </c>
      <c r="F36" s="74">
        <v>1450</v>
      </c>
      <c r="G36" s="47" t="s">
        <v>31</v>
      </c>
      <c r="H36" s="74"/>
      <c r="I36" s="44"/>
      <c r="J36" s="15">
        <v>1355</v>
      </c>
      <c r="K36" s="51" t="s">
        <v>46</v>
      </c>
      <c r="L36" s="15"/>
      <c r="M36" s="44"/>
      <c r="N36" s="15">
        <v>1405</v>
      </c>
      <c r="O36" s="51" t="s">
        <v>46</v>
      </c>
      <c r="P36" s="15">
        <v>1380</v>
      </c>
      <c r="Q36" s="49" t="s">
        <v>45</v>
      </c>
      <c r="R36" s="15"/>
      <c r="S36" s="44"/>
      <c r="T36" s="15"/>
      <c r="U36" s="44"/>
      <c r="V36" s="15"/>
      <c r="W36" s="44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0"/>
      <c r="AJ36" s="31"/>
      <c r="AK36" s="30"/>
      <c r="AL36" s="31"/>
      <c r="AM36" s="30"/>
      <c r="AN36" s="30"/>
      <c r="AO36" s="31"/>
      <c r="AP36" s="30"/>
      <c r="AQ36" s="31"/>
      <c r="AR36" s="30"/>
      <c r="AS36" s="22"/>
      <c r="AT36" s="22"/>
      <c r="AU36" s="13"/>
      <c r="AV36" s="14"/>
      <c r="AW36" s="11"/>
      <c r="AX36" s="13"/>
      <c r="AY36" s="11"/>
      <c r="AZ36" s="11"/>
      <c r="BA36" s="11"/>
      <c r="BB36" s="13"/>
      <c r="BC36" s="11"/>
      <c r="BD36" s="11"/>
      <c r="BE36" s="11"/>
      <c r="BF36" s="11"/>
    </row>
    <row r="37" spans="1:58" ht="12.75">
      <c r="A37" t="s">
        <v>32</v>
      </c>
      <c r="C37" s="28">
        <f>J37</f>
        <v>1275</v>
      </c>
      <c r="D37" s="74"/>
      <c r="E37" s="46"/>
      <c r="F37" s="74"/>
      <c r="G37" s="46"/>
      <c r="H37" s="74"/>
      <c r="I37" s="46"/>
      <c r="J37" s="15">
        <v>1275</v>
      </c>
      <c r="K37" s="48" t="s">
        <v>42</v>
      </c>
      <c r="L37" s="15"/>
      <c r="M37" s="44"/>
      <c r="N37" s="15"/>
      <c r="O37" s="44"/>
      <c r="P37" s="15"/>
      <c r="Q37" s="44"/>
      <c r="R37" s="15"/>
      <c r="S37" s="44"/>
      <c r="T37" s="15"/>
      <c r="U37" s="44"/>
      <c r="V37" s="15"/>
      <c r="W37" s="44"/>
      <c r="X37" s="31"/>
      <c r="Y37" s="30"/>
      <c r="Z37" s="31"/>
      <c r="AA37" s="30"/>
      <c r="AB37" s="31"/>
      <c r="AC37" s="30"/>
      <c r="AD37" s="31"/>
      <c r="AE37" s="30"/>
      <c r="AF37" s="31"/>
      <c r="AG37" s="30"/>
      <c r="AH37" s="31"/>
      <c r="AI37" s="30"/>
      <c r="AJ37" s="31"/>
      <c r="AK37" s="30"/>
      <c r="AL37" s="31"/>
      <c r="AM37" s="30"/>
      <c r="AN37" s="30"/>
      <c r="AO37" s="31"/>
      <c r="AP37" s="30"/>
      <c r="AQ37" s="31"/>
      <c r="AR37" s="30"/>
      <c r="AS37" s="22"/>
      <c r="AT37" s="22"/>
      <c r="AU37" s="13"/>
      <c r="AV37" s="14"/>
      <c r="AW37" s="11"/>
      <c r="AX37" s="13"/>
      <c r="AY37" s="11"/>
      <c r="AZ37" s="11"/>
      <c r="BA37" s="11"/>
      <c r="BB37" s="13"/>
      <c r="BC37" s="11"/>
      <c r="BD37" s="11"/>
      <c r="BE37" s="11"/>
      <c r="BF37" s="11"/>
    </row>
    <row r="38" spans="3:58" s="18" customFormat="1" ht="4.5" customHeight="1">
      <c r="C38" s="19"/>
      <c r="D38" s="20"/>
      <c r="E38" s="43"/>
      <c r="F38" s="20"/>
      <c r="G38" s="43"/>
      <c r="H38" s="20"/>
      <c r="I38" s="43"/>
      <c r="J38" s="20"/>
      <c r="K38" s="43"/>
      <c r="L38" s="20"/>
      <c r="M38" s="43"/>
      <c r="N38" s="20"/>
      <c r="O38" s="43"/>
      <c r="P38" s="20"/>
      <c r="Q38" s="43"/>
      <c r="R38" s="20"/>
      <c r="S38" s="43"/>
      <c r="T38" s="20"/>
      <c r="U38" s="43"/>
      <c r="V38" s="20"/>
      <c r="W38" s="43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0"/>
      <c r="AJ38" s="31"/>
      <c r="AK38" s="30"/>
      <c r="AL38" s="31"/>
      <c r="AM38" s="30"/>
      <c r="AN38" s="30"/>
      <c r="AO38" s="31"/>
      <c r="AP38" s="30"/>
      <c r="AQ38" s="31"/>
      <c r="AR38" s="30"/>
      <c r="AS38" s="23"/>
      <c r="AT38" s="22"/>
      <c r="AU38" s="13"/>
      <c r="AV38" s="13"/>
      <c r="AW38" s="21"/>
      <c r="AX38" s="21"/>
      <c r="AY38" s="21"/>
      <c r="AZ38" s="21"/>
      <c r="BA38" s="21"/>
      <c r="BB38" s="21"/>
      <c r="BC38" s="21"/>
      <c r="BD38" s="21"/>
      <c r="BE38" s="21"/>
      <c r="BF38" s="21"/>
    </row>
    <row r="39" spans="1:58" ht="12.75">
      <c r="A39" s="2" t="s">
        <v>50</v>
      </c>
      <c r="C39" s="17"/>
      <c r="D39" s="15"/>
      <c r="E39" s="41"/>
      <c r="F39" s="15"/>
      <c r="G39" s="41"/>
      <c r="H39" s="15"/>
      <c r="I39" s="41"/>
      <c r="J39" s="15"/>
      <c r="K39" s="41"/>
      <c r="L39" s="15"/>
      <c r="M39" s="41"/>
      <c r="N39" s="15"/>
      <c r="O39" s="41"/>
      <c r="P39" s="15"/>
      <c r="Q39" s="41"/>
      <c r="R39" s="15"/>
      <c r="S39" s="41"/>
      <c r="T39" s="15"/>
      <c r="U39" s="41"/>
      <c r="V39" s="15"/>
      <c r="W39" s="41"/>
      <c r="X39" s="31"/>
      <c r="Y39" s="30"/>
      <c r="Z39" s="31"/>
      <c r="AA39" s="30"/>
      <c r="AB39" s="31"/>
      <c r="AC39" s="30"/>
      <c r="AD39" s="31"/>
      <c r="AE39" s="30"/>
      <c r="AF39" s="31"/>
      <c r="AG39" s="30"/>
      <c r="AH39" s="31"/>
      <c r="AI39" s="30"/>
      <c r="AJ39" s="31"/>
      <c r="AK39" s="30"/>
      <c r="AL39" s="31"/>
      <c r="AM39" s="30"/>
      <c r="AN39" s="30"/>
      <c r="AO39" s="31"/>
      <c r="AP39" s="30"/>
      <c r="AQ39" s="31"/>
      <c r="AR39" s="30"/>
      <c r="AS39" s="22"/>
      <c r="AT39" s="22"/>
      <c r="AU39" s="13"/>
      <c r="AV39" s="13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:58" ht="12.75">
      <c r="A40" t="s">
        <v>1</v>
      </c>
      <c r="C40" s="17">
        <f>(J40+F40)/2</f>
        <v>1255</v>
      </c>
      <c r="D40" s="74"/>
      <c r="E40" s="46"/>
      <c r="F40" s="74">
        <v>1245</v>
      </c>
      <c r="G40" s="47" t="s">
        <v>54</v>
      </c>
      <c r="H40" s="74"/>
      <c r="I40" s="46"/>
      <c r="J40" s="15">
        <v>1265</v>
      </c>
      <c r="K40" s="48" t="s">
        <v>42</v>
      </c>
      <c r="L40" s="15"/>
      <c r="M40" s="41"/>
      <c r="N40" s="15"/>
      <c r="O40" s="41"/>
      <c r="P40" s="15"/>
      <c r="Q40" s="41"/>
      <c r="R40" s="15"/>
      <c r="S40" s="41"/>
      <c r="T40" s="15"/>
      <c r="U40" s="41"/>
      <c r="V40" s="15"/>
      <c r="W40" s="41"/>
      <c r="X40" s="31"/>
      <c r="Y40" s="30"/>
      <c r="Z40" s="31"/>
      <c r="AA40" s="30"/>
      <c r="AB40" s="31"/>
      <c r="AC40" s="30"/>
      <c r="AD40" s="31"/>
      <c r="AE40" s="30"/>
      <c r="AF40" s="31"/>
      <c r="AG40" s="30"/>
      <c r="AH40" s="31"/>
      <c r="AI40" s="30"/>
      <c r="AJ40" s="31"/>
      <c r="AK40" s="30"/>
      <c r="AL40" s="31"/>
      <c r="AM40" s="30"/>
      <c r="AN40" s="30"/>
      <c r="AO40" s="31"/>
      <c r="AP40" s="30"/>
      <c r="AQ40" s="31"/>
      <c r="AR40" s="30"/>
      <c r="AS40" s="22"/>
      <c r="AT40" s="22"/>
      <c r="AU40" s="13"/>
      <c r="AV40" s="13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3:58" s="18" customFormat="1" ht="4.5" customHeight="1">
      <c r="C41" s="19"/>
      <c r="D41" s="20"/>
      <c r="E41" s="43"/>
      <c r="F41" s="20"/>
      <c r="G41" s="43"/>
      <c r="H41" s="20"/>
      <c r="I41" s="43"/>
      <c r="J41" s="20"/>
      <c r="K41" s="43"/>
      <c r="L41" s="20"/>
      <c r="M41" s="43"/>
      <c r="N41" s="20"/>
      <c r="O41" s="43"/>
      <c r="P41" s="20"/>
      <c r="Q41" s="43"/>
      <c r="R41" s="20"/>
      <c r="S41" s="43"/>
      <c r="T41" s="20"/>
      <c r="U41" s="43"/>
      <c r="V41" s="20"/>
      <c r="W41" s="43"/>
      <c r="X41" s="31"/>
      <c r="Y41" s="30"/>
      <c r="Z41" s="31"/>
      <c r="AA41" s="30"/>
      <c r="AB41" s="31"/>
      <c r="AC41" s="30"/>
      <c r="AD41" s="31"/>
      <c r="AE41" s="30"/>
      <c r="AF41" s="31"/>
      <c r="AG41" s="30"/>
      <c r="AH41" s="31"/>
      <c r="AI41" s="30"/>
      <c r="AJ41" s="31"/>
      <c r="AK41" s="30"/>
      <c r="AL41" s="31"/>
      <c r="AM41" s="30"/>
      <c r="AN41" s="30"/>
      <c r="AO41" s="31"/>
      <c r="AP41" s="30"/>
      <c r="AQ41" s="31"/>
      <c r="AR41" s="30"/>
      <c r="AS41" s="23"/>
      <c r="AT41" s="22"/>
      <c r="AU41" s="13"/>
      <c r="AV41" s="13"/>
      <c r="AW41" s="21"/>
      <c r="AX41" s="21"/>
      <c r="AY41" s="21"/>
      <c r="AZ41" s="21"/>
      <c r="BA41" s="21"/>
      <c r="BB41" s="21"/>
      <c r="BC41" s="21"/>
      <c r="BD41" s="21"/>
      <c r="BE41" s="21"/>
      <c r="BF41" s="21"/>
    </row>
    <row r="42" spans="1:58" ht="12.75">
      <c r="A42" s="2" t="s">
        <v>27</v>
      </c>
      <c r="C42" s="17"/>
      <c r="D42" s="15"/>
      <c r="E42" s="41"/>
      <c r="F42" s="15"/>
      <c r="G42" s="41"/>
      <c r="H42" s="15"/>
      <c r="I42" s="41"/>
      <c r="J42" s="15"/>
      <c r="K42" s="41"/>
      <c r="L42" s="15"/>
      <c r="M42" s="41"/>
      <c r="N42" s="15"/>
      <c r="O42" s="41"/>
      <c r="P42" s="15"/>
      <c r="Q42" s="41"/>
      <c r="R42" s="15"/>
      <c r="S42" s="41"/>
      <c r="T42" s="15"/>
      <c r="U42" s="41"/>
      <c r="V42" s="15"/>
      <c r="W42" s="41"/>
      <c r="X42" s="31"/>
      <c r="Y42" s="30"/>
      <c r="Z42" s="31"/>
      <c r="AA42" s="30"/>
      <c r="AB42" s="31"/>
      <c r="AC42" s="30"/>
      <c r="AD42" s="31"/>
      <c r="AE42" s="30"/>
      <c r="AF42" s="31"/>
      <c r="AG42" s="30"/>
      <c r="AH42" s="31"/>
      <c r="AI42" s="30"/>
      <c r="AJ42" s="31"/>
      <c r="AK42" s="30"/>
      <c r="AL42" s="31"/>
      <c r="AM42" s="30"/>
      <c r="AN42" s="30"/>
      <c r="AO42" s="31"/>
      <c r="AP42" s="30"/>
      <c r="AQ42" s="31"/>
      <c r="AR42" s="30"/>
      <c r="AS42" s="22"/>
      <c r="AT42" s="22"/>
      <c r="AU42" s="13"/>
      <c r="AV42" s="13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1:58" ht="13.5" thickBot="1">
      <c r="A43" s="26" t="s">
        <v>28</v>
      </c>
      <c r="C43" s="35">
        <f>(P43+J43+H43+F43+D43)/5</f>
        <v>1428</v>
      </c>
      <c r="D43" s="75">
        <v>1390</v>
      </c>
      <c r="E43" s="50" t="s">
        <v>46</v>
      </c>
      <c r="F43" s="75">
        <v>1410</v>
      </c>
      <c r="G43" s="50" t="s">
        <v>46</v>
      </c>
      <c r="H43" s="75">
        <v>1435</v>
      </c>
      <c r="I43" s="50" t="s">
        <v>46</v>
      </c>
      <c r="J43" s="16">
        <v>1460</v>
      </c>
      <c r="K43" s="50" t="s">
        <v>46</v>
      </c>
      <c r="L43" s="16"/>
      <c r="M43" s="45"/>
      <c r="N43" s="16"/>
      <c r="O43" s="45"/>
      <c r="P43" s="16">
        <v>1445</v>
      </c>
      <c r="Q43" s="50" t="s">
        <v>46</v>
      </c>
      <c r="R43" s="16"/>
      <c r="S43" s="45"/>
      <c r="T43" s="16"/>
      <c r="U43" s="45"/>
      <c r="V43" s="16"/>
      <c r="W43" s="45"/>
      <c r="X43" s="31"/>
      <c r="Y43" s="30"/>
      <c r="Z43" s="31"/>
      <c r="AA43" s="30"/>
      <c r="AB43" s="31"/>
      <c r="AC43" s="30"/>
      <c r="AD43" s="31"/>
      <c r="AE43" s="30"/>
      <c r="AF43" s="31"/>
      <c r="AG43" s="30"/>
      <c r="AH43" s="31"/>
      <c r="AI43" s="30"/>
      <c r="AJ43" s="31"/>
      <c r="AK43" s="30"/>
      <c r="AL43" s="31"/>
      <c r="AM43" s="30"/>
      <c r="AN43" s="30"/>
      <c r="AO43" s="31"/>
      <c r="AP43" s="30"/>
      <c r="AQ43" s="31"/>
      <c r="AR43" s="30"/>
      <c r="AS43" s="22"/>
      <c r="AT43" s="22"/>
      <c r="AU43" s="13"/>
      <c r="AV43" s="13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4:35" ht="12.75"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24:35" ht="4.5" customHeight="1"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2:58" ht="12.75">
      <c r="B46" s="27" t="s">
        <v>24</v>
      </c>
      <c r="C46">
        <f>(W46+U46+S46+Q46+O46+M46+K46+I46+G46+E46)</f>
        <v>37</v>
      </c>
      <c r="D46" s="3" t="s">
        <v>12</v>
      </c>
      <c r="E46" s="24">
        <v>3</v>
      </c>
      <c r="F46" s="3" t="s">
        <v>12</v>
      </c>
      <c r="G46" s="24">
        <v>7</v>
      </c>
      <c r="H46" s="3" t="s">
        <v>12</v>
      </c>
      <c r="I46" s="24">
        <v>3</v>
      </c>
      <c r="J46" s="3" t="s">
        <v>12</v>
      </c>
      <c r="K46" s="24">
        <v>9</v>
      </c>
      <c r="L46" s="3" t="s">
        <v>12</v>
      </c>
      <c r="M46" s="24">
        <v>1</v>
      </c>
      <c r="N46" s="3" t="s">
        <v>12</v>
      </c>
      <c r="O46" s="24">
        <v>3</v>
      </c>
      <c r="P46" s="3" t="s">
        <v>12</v>
      </c>
      <c r="Q46" s="24">
        <v>4</v>
      </c>
      <c r="R46" s="3" t="s">
        <v>12</v>
      </c>
      <c r="S46" s="24">
        <v>1</v>
      </c>
      <c r="T46" s="3" t="s">
        <v>12</v>
      </c>
      <c r="U46" s="24">
        <v>2</v>
      </c>
      <c r="V46" s="3" t="s">
        <v>12</v>
      </c>
      <c r="W46" s="24">
        <v>4</v>
      </c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"/>
      <c r="AK46" s="5"/>
      <c r="AL46" s="3"/>
      <c r="AM46" s="5"/>
      <c r="AN46" s="24"/>
      <c r="AO46" s="3"/>
      <c r="AP46" s="5"/>
      <c r="AQ46" s="3"/>
      <c r="AR46" s="5"/>
      <c r="AS46" s="3"/>
      <c r="AT46" s="24"/>
      <c r="AU46" s="24"/>
      <c r="AV46" s="24"/>
      <c r="AW46" s="3"/>
      <c r="AX46" s="5"/>
      <c r="AY46" s="3"/>
      <c r="AZ46" s="5"/>
      <c r="BA46" s="3"/>
      <c r="BB46" s="5"/>
      <c r="BC46" s="3"/>
      <c r="BD46" s="5"/>
      <c r="BE46" s="3"/>
      <c r="BF46" s="3"/>
    </row>
    <row r="47" spans="4:56" ht="12.75">
      <c r="D47" t="s">
        <v>13</v>
      </c>
      <c r="E47" s="9">
        <v>3</v>
      </c>
      <c r="F47" t="s">
        <v>13</v>
      </c>
      <c r="G47" s="9">
        <v>5</v>
      </c>
      <c r="H47" t="s">
        <v>13</v>
      </c>
      <c r="I47" s="9">
        <v>1</v>
      </c>
      <c r="J47" t="s">
        <v>13</v>
      </c>
      <c r="K47" s="9">
        <v>2</v>
      </c>
      <c r="L47" t="s">
        <v>13</v>
      </c>
      <c r="M47" s="9">
        <v>1</v>
      </c>
      <c r="N47" t="s">
        <v>13</v>
      </c>
      <c r="O47" s="9">
        <v>1</v>
      </c>
      <c r="P47" t="s">
        <v>13</v>
      </c>
      <c r="Q47" s="9">
        <v>1</v>
      </c>
      <c r="R47" t="s">
        <v>13</v>
      </c>
      <c r="S47" s="9">
        <v>0</v>
      </c>
      <c r="T47" t="s">
        <v>13</v>
      </c>
      <c r="U47" s="9">
        <v>1</v>
      </c>
      <c r="V47" t="s">
        <v>13</v>
      </c>
      <c r="W47" s="9">
        <v>0</v>
      </c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K47" s="6"/>
      <c r="AM47" s="6"/>
      <c r="AN47" s="9"/>
      <c r="AP47" s="6"/>
      <c r="AR47" s="6"/>
      <c r="AT47" s="9"/>
      <c r="AU47" s="9"/>
      <c r="AV47" s="9"/>
      <c r="AX47" s="6"/>
      <c r="AZ47" s="6"/>
      <c r="BB47" s="6"/>
      <c r="BD47" s="6"/>
    </row>
    <row r="48" spans="4:56" ht="12.75">
      <c r="D48" t="s">
        <v>14</v>
      </c>
      <c r="E48" s="9">
        <v>1</v>
      </c>
      <c r="F48" t="s">
        <v>14</v>
      </c>
      <c r="G48" s="9">
        <v>2</v>
      </c>
      <c r="H48" t="s">
        <v>14</v>
      </c>
      <c r="I48" s="9">
        <v>1</v>
      </c>
      <c r="J48" t="s">
        <v>14</v>
      </c>
      <c r="K48" s="9">
        <v>2</v>
      </c>
      <c r="L48" t="s">
        <v>14</v>
      </c>
      <c r="M48" s="9">
        <v>0</v>
      </c>
      <c r="N48" t="s">
        <v>14</v>
      </c>
      <c r="O48" s="9">
        <v>2</v>
      </c>
      <c r="P48" t="s">
        <v>14</v>
      </c>
      <c r="Q48" s="9">
        <v>2</v>
      </c>
      <c r="R48" t="s">
        <v>14</v>
      </c>
      <c r="S48" s="9">
        <v>0</v>
      </c>
      <c r="T48" t="s">
        <v>14</v>
      </c>
      <c r="U48" s="9">
        <v>0</v>
      </c>
      <c r="V48" t="s">
        <v>14</v>
      </c>
      <c r="W48" s="9">
        <v>0</v>
      </c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K48" s="6"/>
      <c r="AM48" s="6"/>
      <c r="AN48" s="9"/>
      <c r="AP48" s="6"/>
      <c r="AR48" s="6"/>
      <c r="AT48" s="9"/>
      <c r="AU48" s="9"/>
      <c r="AV48" s="9"/>
      <c r="AX48" s="6"/>
      <c r="AZ48" s="6"/>
      <c r="BB48" s="6"/>
      <c r="BD48" s="6"/>
    </row>
    <row r="49" spans="4:56" ht="12.75">
      <c r="D49" t="s">
        <v>15</v>
      </c>
      <c r="E49" s="9">
        <v>0</v>
      </c>
      <c r="F49" t="s">
        <v>15</v>
      </c>
      <c r="G49" s="9">
        <v>0</v>
      </c>
      <c r="H49" t="s">
        <v>15</v>
      </c>
      <c r="I49" s="9">
        <v>0</v>
      </c>
      <c r="J49" t="s">
        <v>15</v>
      </c>
      <c r="K49" s="9">
        <v>4</v>
      </c>
      <c r="L49" t="s">
        <v>15</v>
      </c>
      <c r="M49" s="9">
        <v>0</v>
      </c>
      <c r="N49" t="s">
        <v>15</v>
      </c>
      <c r="O49" s="9">
        <v>0</v>
      </c>
      <c r="P49" t="s">
        <v>15</v>
      </c>
      <c r="Q49" s="9">
        <v>1</v>
      </c>
      <c r="R49" t="s">
        <v>15</v>
      </c>
      <c r="S49" s="9">
        <v>1</v>
      </c>
      <c r="T49" t="s">
        <v>15</v>
      </c>
      <c r="U49" s="9">
        <v>0</v>
      </c>
      <c r="V49" t="s">
        <v>15</v>
      </c>
      <c r="W49" s="9">
        <v>1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K49" s="6"/>
      <c r="AM49" s="6"/>
      <c r="AN49" s="9"/>
      <c r="AP49" s="6"/>
      <c r="AR49" s="6"/>
      <c r="AT49" s="9"/>
      <c r="AU49" s="9"/>
      <c r="AV49" s="9"/>
      <c r="AX49" s="6"/>
      <c r="AZ49" s="6"/>
      <c r="BB49" s="6"/>
      <c r="BD49" s="6"/>
    </row>
    <row r="50" spans="5:56" ht="12.75">
      <c r="E50" s="9"/>
      <c r="G50" s="9"/>
      <c r="I50" s="9"/>
      <c r="K50" s="9"/>
      <c r="M50" s="9"/>
      <c r="O50" s="9"/>
      <c r="Q50" s="9"/>
      <c r="S50" s="9"/>
      <c r="U50" s="9"/>
      <c r="W50" s="9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K50" s="6"/>
      <c r="AM50" s="6"/>
      <c r="AN50" s="9"/>
      <c r="AP50" s="6"/>
      <c r="AR50" s="6"/>
      <c r="AT50" s="9"/>
      <c r="AU50" s="9"/>
      <c r="AV50" s="9"/>
      <c r="AX50" s="6"/>
      <c r="AZ50" s="6"/>
      <c r="BB50" s="6"/>
      <c r="BD50" s="6"/>
    </row>
    <row r="51" spans="2:58" ht="12.75">
      <c r="B51" s="27" t="s">
        <v>24</v>
      </c>
      <c r="C51">
        <f>(W51+U51+S51+Q51+O51+M51+K51+I51+G51+E51)</f>
        <v>31</v>
      </c>
      <c r="D51" s="4" t="s">
        <v>16</v>
      </c>
      <c r="E51" s="25">
        <v>3</v>
      </c>
      <c r="F51" s="4" t="s">
        <v>16</v>
      </c>
      <c r="G51" s="25">
        <v>7</v>
      </c>
      <c r="H51" s="4" t="s">
        <v>16</v>
      </c>
      <c r="I51" s="25">
        <v>2</v>
      </c>
      <c r="J51" s="4" t="s">
        <v>16</v>
      </c>
      <c r="K51" s="25">
        <v>8</v>
      </c>
      <c r="L51" s="4" t="s">
        <v>16</v>
      </c>
      <c r="M51" s="25">
        <v>1</v>
      </c>
      <c r="N51" s="4" t="s">
        <v>16</v>
      </c>
      <c r="O51" s="25">
        <v>3</v>
      </c>
      <c r="P51" s="4" t="s">
        <v>16</v>
      </c>
      <c r="Q51" s="25">
        <v>4</v>
      </c>
      <c r="R51" s="4" t="s">
        <v>16</v>
      </c>
      <c r="S51" s="25">
        <v>1</v>
      </c>
      <c r="T51" s="4" t="s">
        <v>16</v>
      </c>
      <c r="U51" s="25">
        <v>1</v>
      </c>
      <c r="V51" s="4" t="s">
        <v>16</v>
      </c>
      <c r="W51" s="25">
        <v>1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"/>
      <c r="AK51" s="7"/>
      <c r="AL51" s="4"/>
      <c r="AM51" s="7"/>
      <c r="AN51" s="25"/>
      <c r="AO51" s="4"/>
      <c r="AP51" s="7"/>
      <c r="AQ51" s="4"/>
      <c r="AR51" s="7"/>
      <c r="AS51" s="4"/>
      <c r="AT51" s="25"/>
      <c r="AU51" s="25"/>
      <c r="AV51" s="25"/>
      <c r="AW51" s="4"/>
      <c r="AX51" s="7"/>
      <c r="AY51" s="4"/>
      <c r="AZ51" s="7"/>
      <c r="BA51" s="4"/>
      <c r="BB51" s="7"/>
      <c r="BC51" s="4"/>
      <c r="BD51" s="7"/>
      <c r="BE51" s="4"/>
      <c r="BF51" s="4"/>
    </row>
    <row r="52" spans="2:48" ht="12.75">
      <c r="B52" s="27" t="s">
        <v>25</v>
      </c>
      <c r="C52" s="29">
        <f>(C51*100)/C46</f>
        <v>83.78378378378379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T52" s="9"/>
      <c r="AU52" s="9"/>
      <c r="AV52" s="9"/>
    </row>
    <row r="53" spans="4:35" ht="12.75">
      <c r="D53" s="33"/>
      <c r="F53" s="33"/>
      <c r="H53" s="33"/>
      <c r="J53" s="33"/>
      <c r="L53" s="33"/>
      <c r="N53" s="33"/>
      <c r="P53" s="33"/>
      <c r="R53" s="33"/>
      <c r="T53" s="33"/>
      <c r="V53" s="33"/>
      <c r="X53" s="39"/>
      <c r="Y53" s="36"/>
      <c r="Z53" s="39"/>
      <c r="AA53" s="36"/>
      <c r="AB53" s="39"/>
      <c r="AC53" s="36"/>
      <c r="AD53" s="36"/>
      <c r="AE53" s="36"/>
      <c r="AF53" s="36"/>
      <c r="AG53" s="36"/>
      <c r="AH53" s="36"/>
      <c r="AI53" s="36"/>
    </row>
    <row r="54" spans="24:35" ht="12.75"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24:35" ht="12.75"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24:35" ht="12.75"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5:35" ht="12.75">
      <c r="E57" s="34"/>
      <c r="G57" s="34"/>
      <c r="I57" s="34"/>
      <c r="K57" s="34"/>
      <c r="M57" s="34"/>
      <c r="O57" s="34"/>
      <c r="Q57" s="34"/>
      <c r="S57" s="34"/>
      <c r="U57" s="34"/>
      <c r="W57" s="34"/>
      <c r="X57" s="36"/>
      <c r="Y57" s="40"/>
      <c r="Z57" s="36"/>
      <c r="AA57" s="40"/>
      <c r="AB57" s="36"/>
      <c r="AC57" s="40"/>
      <c r="AD57" s="36"/>
      <c r="AE57" s="36"/>
      <c r="AF57" s="36"/>
      <c r="AG57" s="36"/>
      <c r="AH57" s="36"/>
      <c r="AI57" s="36"/>
    </row>
    <row r="58" spans="24:35" ht="12.75"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24:35" ht="12.75"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4:35" ht="12.75">
      <c r="D60" s="33"/>
      <c r="F60" s="33"/>
      <c r="H60" s="33"/>
      <c r="J60" s="33"/>
      <c r="L60" s="33"/>
      <c r="N60" s="33"/>
      <c r="P60" s="33"/>
      <c r="R60" s="33"/>
      <c r="T60" s="33"/>
      <c r="V60" s="33"/>
      <c r="X60" s="39"/>
      <c r="Y60" s="36"/>
      <c r="Z60" s="39"/>
      <c r="AA60" s="36"/>
      <c r="AB60" s="39"/>
      <c r="AC60" s="36"/>
      <c r="AD60" s="36"/>
      <c r="AE60" s="36"/>
      <c r="AF60" s="36"/>
      <c r="AG60" s="36"/>
      <c r="AH60" s="36"/>
      <c r="AI60" s="36"/>
    </row>
    <row r="61" spans="24:35" ht="12.75"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24:35" ht="12.75"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4:35" ht="12.75"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5:35" ht="12.75">
      <c r="E64" s="34"/>
      <c r="G64" s="34"/>
      <c r="I64" s="34"/>
      <c r="K64" s="34"/>
      <c r="M64" s="34"/>
      <c r="O64" s="34"/>
      <c r="Q64" s="34"/>
      <c r="S64" s="34"/>
      <c r="U64" s="34"/>
      <c r="W64" s="34"/>
      <c r="X64" s="36"/>
      <c r="Y64" s="40"/>
      <c r="Z64" s="36"/>
      <c r="AA64" s="40"/>
      <c r="AB64" s="36"/>
      <c r="AC64" s="40"/>
      <c r="AD64" s="36"/>
      <c r="AE64" s="36"/>
      <c r="AF64" s="36"/>
      <c r="AG64" s="36"/>
      <c r="AH64" s="36"/>
      <c r="AI64" s="36"/>
    </row>
    <row r="65" spans="24:35" ht="12.75"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</sheetData>
  <sheetProtection/>
  <mergeCells count="84">
    <mergeCell ref="F5:G6"/>
    <mergeCell ref="F7:F8"/>
    <mergeCell ref="G7:G8"/>
    <mergeCell ref="D5:E6"/>
    <mergeCell ref="D7:D8"/>
    <mergeCell ref="E7:E8"/>
    <mergeCell ref="J5:K6"/>
    <mergeCell ref="J7:J8"/>
    <mergeCell ref="K7:K8"/>
    <mergeCell ref="H5:I6"/>
    <mergeCell ref="H7:H8"/>
    <mergeCell ref="I7:I8"/>
    <mergeCell ref="T5:U6"/>
    <mergeCell ref="T7:T8"/>
    <mergeCell ref="U7:U8"/>
    <mergeCell ref="L5:M6"/>
    <mergeCell ref="L7:L8"/>
    <mergeCell ref="M7:M8"/>
    <mergeCell ref="C2:AT3"/>
    <mergeCell ref="AQ5:AR6"/>
    <mergeCell ref="AQ7:AQ8"/>
    <mergeCell ref="AR7:AR8"/>
    <mergeCell ref="AS5:AT6"/>
    <mergeCell ref="AS7:AS8"/>
    <mergeCell ref="AT7:AT8"/>
    <mergeCell ref="Z5:AA6"/>
    <mergeCell ref="Z7:Z8"/>
    <mergeCell ref="AA7:AA8"/>
    <mergeCell ref="C7:C8"/>
    <mergeCell ref="AF5:AG6"/>
    <mergeCell ref="AF7:AF8"/>
    <mergeCell ref="AG7:AG8"/>
    <mergeCell ref="AD5:AE6"/>
    <mergeCell ref="AD7:AD8"/>
    <mergeCell ref="AE7:AE8"/>
    <mergeCell ref="AB5:AC6"/>
    <mergeCell ref="AB7:AB8"/>
    <mergeCell ref="AC7:AC8"/>
    <mergeCell ref="AW5:AX6"/>
    <mergeCell ref="BA5:BB6"/>
    <mergeCell ref="AY5:AZ6"/>
    <mergeCell ref="BA7:BA8"/>
    <mergeCell ref="BB7:BB8"/>
    <mergeCell ref="AY7:AY8"/>
    <mergeCell ref="AZ7:AZ8"/>
    <mergeCell ref="AW7:AW8"/>
    <mergeCell ref="AO5:AP6"/>
    <mergeCell ref="AO7:AO8"/>
    <mergeCell ref="AX7:AX8"/>
    <mergeCell ref="BE5:BF6"/>
    <mergeCell ref="BE7:BE8"/>
    <mergeCell ref="BF7:BF8"/>
    <mergeCell ref="BC5:BD6"/>
    <mergeCell ref="BC7:BC8"/>
    <mergeCell ref="BD7:BD8"/>
    <mergeCell ref="AU5:AV6"/>
    <mergeCell ref="AU7:AU8"/>
    <mergeCell ref="AV7:AV8"/>
    <mergeCell ref="AI7:AI8"/>
    <mergeCell ref="AP7:AP8"/>
    <mergeCell ref="AL7:AL8"/>
    <mergeCell ref="AM7:AM8"/>
    <mergeCell ref="AN7:AN8"/>
    <mergeCell ref="AL5:AN6"/>
    <mergeCell ref="AJ5:AK6"/>
    <mergeCell ref="P5:Q6"/>
    <mergeCell ref="P7:P8"/>
    <mergeCell ref="Q7:Q8"/>
    <mergeCell ref="AJ7:AJ8"/>
    <mergeCell ref="AK7:AK8"/>
    <mergeCell ref="AH5:AI6"/>
    <mergeCell ref="AH7:AH8"/>
    <mergeCell ref="R5:S6"/>
    <mergeCell ref="R7:R8"/>
    <mergeCell ref="N5:O6"/>
    <mergeCell ref="N7:N8"/>
    <mergeCell ref="O7:O8"/>
    <mergeCell ref="X5:Y6"/>
    <mergeCell ref="X7:X8"/>
    <mergeCell ref="Y7:Y8"/>
    <mergeCell ref="S7:S8"/>
    <mergeCell ref="V5:W6"/>
    <mergeCell ref="V7:V8"/>
    <mergeCell ref="W7:W8"/>
  </mergeCells>
  <printOptions/>
  <pageMargins left="0.787401575" right="0.787401575" top="0.5" bottom="0.984251969" header="0.4921259845" footer="0.492125984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SCEA DE LARCHEVECHE</dc:creator>
  <cp:keywords/>
  <dc:description/>
  <cp:lastModifiedBy>Scea</cp:lastModifiedBy>
  <cp:lastPrinted>2011-07-07T12:54:30Z</cp:lastPrinted>
  <dcterms:created xsi:type="dcterms:W3CDTF">2011-03-08T07:14:04Z</dcterms:created>
  <dcterms:modified xsi:type="dcterms:W3CDTF">2014-05-22T14:14:53Z</dcterms:modified>
  <cp:category/>
  <cp:version/>
  <cp:contentType/>
  <cp:contentStatus/>
</cp:coreProperties>
</file>